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UR\Agents\Chris A\Files\ROADSIDE ENVIRONMENTAL\Division 1 Bids and Quotes\54-CA-01-12090696_Ferry Operation and Custodial Service for the Sans Souci Ferry Over the Cashie River (August 2023)\"/>
    </mc:Choice>
  </mc:AlternateContent>
  <xr:revisionPtr revIDLastSave="0" documentId="8_{DA61B133-310D-44A1-8320-A783087ED85C}" xr6:coauthVersionLast="47" xr6:coauthVersionMax="47" xr10:uidLastSave="{00000000-0000-0000-0000-000000000000}"/>
  <bookViews>
    <workbookView xWindow="-108" yWindow="-108" windowWidth="23256" windowHeight="12576" xr2:uid="{4A2BF2BB-266E-44C0-B4CF-06FC30943FD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G12" i="1"/>
  <c r="G9" i="1"/>
  <c r="G8" i="1"/>
</calcChain>
</file>

<file path=xl/sharedStrings.xml><?xml version="1.0" encoding="utf-8"?>
<sst xmlns="http://schemas.openxmlformats.org/spreadsheetml/2006/main" count="27" uniqueCount="23">
  <si>
    <t>Bid Opening: August 18, 2023</t>
  </si>
  <si>
    <t>Procurement Specialist: Christian Andresen</t>
  </si>
  <si>
    <t>Witness: Mike Beaver</t>
  </si>
  <si>
    <t>Item</t>
  </si>
  <si>
    <t>QTY</t>
  </si>
  <si>
    <t>Unit</t>
  </si>
  <si>
    <t>Unit Price</t>
  </si>
  <si>
    <t>Extended Price</t>
  </si>
  <si>
    <t>Description</t>
  </si>
  <si>
    <t>Ferry Operation</t>
  </si>
  <si>
    <t>MON</t>
  </si>
  <si>
    <t>DMW Contracting Inc.</t>
  </si>
  <si>
    <t>Total Bid for Project:</t>
  </si>
  <si>
    <t>Hunt's Enterprises Inc.</t>
  </si>
  <si>
    <t xml:space="preserve">SBE Certification Required? </t>
  </si>
  <si>
    <t xml:space="preserve">Prequalification Required? </t>
  </si>
  <si>
    <t xml:space="preserve">Mandatory Pre-Bid Conference? </t>
  </si>
  <si>
    <t>Yes</t>
  </si>
  <si>
    <t>No</t>
  </si>
  <si>
    <t>Vendor 1</t>
  </si>
  <si>
    <t>Vendor 2</t>
  </si>
  <si>
    <t>Vendor withdrew bid response on 8/31/23</t>
  </si>
  <si>
    <t>Bid# 54-CA-01-12090696 - Ferry Operator and Custodial Maintenance Service for the Sans Souci Ferry Located Over the Cashie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</si>
</sst>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8" fontId="0" fillId="0" borderId="0" xfId="0" applyNumberFormat="1"/>
    <xf numFmtId="0" fontId="1" fillId="0" borderId="1" xfId="0" applyFont="1" applyBorder="1"/>
    <xf numFmtId="8" fontId="1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8" fontId="0" fillId="0" borderId="1" xfId="0" applyNumberFormat="1" applyBorder="1"/>
    <xf numFmtId="0" fontId="0" fillId="2" borderId="1" xfId="0" applyFill="1" applyBorder="1"/>
    <xf numFmtId="8" fontId="0" fillId="2" borderId="1" xfId="0" applyNumberFormat="1" applyFill="1" applyBorder="1"/>
    <xf numFmtId="0" fontId="1" fillId="2" borderId="1" xfId="0" applyFont="1" applyFill="1" applyBorder="1"/>
    <xf numFmtId="8" fontId="1" fillId="2" borderId="1" xfId="0" applyNumberFormat="1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3" borderId="1" xfId="0" applyFill="1" applyBorder="1"/>
    <xf numFmtId="8" fontId="0" fillId="3" borderId="1" xfId="0" applyNumberFormat="1" applyFill="1" applyBorder="1"/>
    <xf numFmtId="0" fontId="2" fillId="3" borderId="1" xfId="0" applyFont="1" applyFill="1" applyBorder="1" applyAlignment="1">
      <alignment wrapText="1"/>
    </xf>
    <xf numFmtId="8" fontId="1" fillId="4" borderId="1" xfId="0" applyNumberFormat="1" applyFont="1" applyFill="1" applyBorder="1"/>
    <xf numFmtId="0" fontId="1" fillId="4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5930C-11FA-4F40-B828-48496356640E}">
  <dimension ref="A1:P13"/>
  <sheetViews>
    <sheetView tabSelected="1" workbookViewId="0">
      <selection activeCell="A5" sqref="A5"/>
    </sheetView>
  </sheetViews>
  <sheetFormatPr defaultRowHeight="14.4" x14ac:dyDescent="0.3"/>
  <cols>
    <col min="1" max="1" width="37.77734375" bestFit="1" customWidth="1"/>
    <col min="3" max="3" width="13.88671875" bestFit="1" customWidth="1"/>
    <col min="4" max="4" width="5.33203125" customWidth="1"/>
    <col min="6" max="6" width="9.5546875" style="1" bestFit="1" customWidth="1"/>
    <col min="7" max="7" width="13.5546875" style="1" customWidth="1"/>
    <col min="8" max="11" width="8.88671875" hidden="1" customWidth="1"/>
    <col min="12" max="12" width="0.21875" hidden="1" customWidth="1"/>
    <col min="13" max="15" width="8.88671875" hidden="1" customWidth="1"/>
    <col min="16" max="16" width="17.5546875" customWidth="1"/>
  </cols>
  <sheetData>
    <row r="1" spans="1:16" ht="30.6" customHeight="1" x14ac:dyDescent="0.3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x14ac:dyDescent="0.3">
      <c r="A2" s="2" t="s">
        <v>0</v>
      </c>
      <c r="B2" s="2" t="s">
        <v>14</v>
      </c>
      <c r="C2" s="5"/>
      <c r="D2" s="5"/>
      <c r="E2" s="2" t="s">
        <v>17</v>
      </c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6" x14ac:dyDescent="0.3">
      <c r="A3" s="2" t="s">
        <v>1</v>
      </c>
      <c r="B3" s="2" t="s">
        <v>15</v>
      </c>
      <c r="C3" s="5"/>
      <c r="D3" s="5"/>
      <c r="E3" s="2" t="s">
        <v>18</v>
      </c>
      <c r="F3"/>
      <c r="G3"/>
      <c r="O3" s="13"/>
    </row>
    <row r="4" spans="1:16" x14ac:dyDescent="0.3">
      <c r="A4" s="2" t="s">
        <v>2</v>
      </c>
      <c r="B4" s="2" t="s">
        <v>16</v>
      </c>
      <c r="C4" s="5"/>
      <c r="D4" s="5"/>
      <c r="E4" s="2" t="s">
        <v>17</v>
      </c>
      <c r="F4" s="14"/>
      <c r="G4" s="14"/>
      <c r="H4" s="14"/>
      <c r="I4" s="14"/>
      <c r="J4" s="14"/>
      <c r="K4" s="14"/>
      <c r="L4" s="14"/>
      <c r="M4" s="14"/>
      <c r="N4" s="14"/>
      <c r="O4" s="15"/>
    </row>
    <row r="7" spans="1:16" x14ac:dyDescent="0.3">
      <c r="A7" s="9" t="s">
        <v>19</v>
      </c>
      <c r="B7" s="9" t="s">
        <v>3</v>
      </c>
      <c r="C7" s="9" t="s">
        <v>8</v>
      </c>
      <c r="D7" s="9" t="s">
        <v>4</v>
      </c>
      <c r="E7" s="9" t="s">
        <v>5</v>
      </c>
      <c r="F7" s="10" t="s">
        <v>6</v>
      </c>
      <c r="G7" s="10" t="s">
        <v>7</v>
      </c>
    </row>
    <row r="8" spans="1:16" x14ac:dyDescent="0.3">
      <c r="A8" s="2" t="s">
        <v>11</v>
      </c>
      <c r="B8" s="4">
        <v>1</v>
      </c>
      <c r="C8" s="5" t="s">
        <v>9</v>
      </c>
      <c r="D8" s="4">
        <v>12</v>
      </c>
      <c r="E8" s="4" t="s">
        <v>10</v>
      </c>
      <c r="F8" s="6">
        <v>5625</v>
      </c>
      <c r="G8" s="6">
        <f>(D8*F8)</f>
        <v>67500</v>
      </c>
    </row>
    <row r="9" spans="1:16" ht="86.4" x14ac:dyDescent="0.3">
      <c r="A9" s="2" t="s">
        <v>12</v>
      </c>
      <c r="B9" s="5"/>
      <c r="C9" s="5"/>
      <c r="D9" s="5"/>
      <c r="E9" s="5"/>
      <c r="F9" s="6"/>
      <c r="G9" s="19">
        <f>G8</f>
        <v>67500</v>
      </c>
      <c r="P9" s="20" t="s">
        <v>21</v>
      </c>
    </row>
    <row r="10" spans="1:16" x14ac:dyDescent="0.3">
      <c r="A10" s="16"/>
      <c r="B10" s="16"/>
      <c r="C10" s="16"/>
      <c r="D10" s="16"/>
      <c r="E10" s="16"/>
      <c r="F10" s="17"/>
      <c r="G10" s="17"/>
    </row>
    <row r="11" spans="1:16" x14ac:dyDescent="0.3">
      <c r="A11" s="9" t="s">
        <v>20</v>
      </c>
      <c r="B11" s="7"/>
      <c r="C11" s="7"/>
      <c r="D11" s="7"/>
      <c r="E11" s="7"/>
      <c r="F11" s="8"/>
      <c r="G11" s="8"/>
    </row>
    <row r="12" spans="1:16" x14ac:dyDescent="0.3">
      <c r="A12" s="2" t="s">
        <v>13</v>
      </c>
      <c r="B12" s="4">
        <v>1</v>
      </c>
      <c r="C12" s="5" t="s">
        <v>9</v>
      </c>
      <c r="D12" s="4">
        <v>12</v>
      </c>
      <c r="E12" s="4" t="s">
        <v>10</v>
      </c>
      <c r="F12" s="6">
        <v>6054.5</v>
      </c>
      <c r="G12" s="6">
        <f>(D12*F12)</f>
        <v>72654</v>
      </c>
    </row>
    <row r="13" spans="1:16" x14ac:dyDescent="0.3">
      <c r="A13" s="2" t="s">
        <v>12</v>
      </c>
      <c r="B13" s="5"/>
      <c r="C13" s="5"/>
      <c r="D13" s="5"/>
      <c r="E13" s="5"/>
      <c r="F13" s="6"/>
      <c r="G13" s="3">
        <f xml:space="preserve"> G12</f>
        <v>72654</v>
      </c>
    </row>
  </sheetData>
  <mergeCells count="1">
    <mergeCell ref="A1:O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C05FFE50A04241B8692C7FCDD2DBF2" ma:contentTypeVersion="548" ma:contentTypeDescription="Create a new document." ma:contentTypeScope="" ma:versionID="45c60e7bf5abf3744e97bf30ac6d1d96">
  <xsd:schema xmlns:xsd="http://www.w3.org/2001/XMLSchema" xmlns:xs="http://www.w3.org/2001/XMLSchema" xmlns:p="http://schemas.microsoft.com/office/2006/metadata/properties" xmlns:ns1="http://schemas.microsoft.com/sharepoint/v3" xmlns:ns2="16f00c2e-ac5c-418b-9f13-a0771dbd417d" xmlns:ns3="0f66b3e9-188b-43e4-a9e7-5653dedba557" targetNamespace="http://schemas.microsoft.com/office/2006/metadata/properties" ma:root="true" ma:fieldsID="81667745b99ca971649e25ceec8cd159" ns1:_="" ns2:_="" ns3:_="">
    <xsd:import namespace="http://schemas.microsoft.com/sharepoint/v3"/>
    <xsd:import namespace="16f00c2e-ac5c-418b-9f13-a0771dbd417d"/>
    <xsd:import namespace="0f66b3e9-188b-43e4-a9e7-5653dedba55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Bid_x0020_Proposal_x0020_Number"/>
                <xsd:element ref="ns2:Letting_x0020_Document_x0020_Type"/>
                <xsd:element ref="ns2:SharedWithUsers" minOccurs="0"/>
                <xsd:element ref="ns3:Bid_x0020_Opening"/>
                <xsd:element ref="ns1: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5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etting_x0020_Document_x0020_Type" ma:index="12" ma:displayName="Letting Document Type" ma:description="What kind of document is this?" ma:format="Dropdown" ma:internalName="Letting_x0020_Document_x0020_Type" ma:readOnly="false">
      <xsd:simpleType>
        <xsd:union memberTypes="dms:Text">
          <xsd:simpleType>
            <xsd:restriction base="dms:Choice">
              <xsd:enumeration value="Addendum"/>
              <xsd:enumeration value="Award Letter"/>
              <xsd:enumeration value="Bid Form"/>
              <xsd:enumeration value="Bid Minutes"/>
              <xsd:enumeration value="Bid Roster"/>
              <xsd:enumeration value="Bid Tab Sheet"/>
              <xsd:enumeration value="Bid Summary"/>
              <xsd:enumeration value="Bid Results"/>
              <xsd:enumeration value="Cancellation Letter"/>
              <xsd:enumeration value="Contract Information"/>
              <xsd:enumeration value="Cross Sections"/>
              <xsd:enumeration value="DBE File"/>
              <xsd:enumeration value="Design Build"/>
              <xsd:enumeration value="Digital Files"/>
              <xsd:enumeration value="EBS Addendum"/>
              <xsd:enumeration value="EBS File"/>
              <xsd:enumeration value="EBS Withdrawn"/>
              <xsd:enumeration value="Erosion Control Plans"/>
              <xsd:enumeration value="Extended and Re-advertised"/>
              <xsd:enumeration value="Invitation to Bid"/>
              <xsd:enumeration value="Item C"/>
              <xsd:enumeration value="Letting List"/>
              <xsd:enumeration value="Letting Support Files"/>
              <xsd:enumeration value="Notice"/>
              <xsd:enumeration value="Permit"/>
              <xsd:enumeration value="Plan Holder List"/>
              <xsd:enumeration value="Plans"/>
              <xsd:enumeration value="Proposals"/>
              <xsd:enumeration value="Rejection Letter"/>
              <xsd:enumeration value="Request for Qualifications"/>
              <xsd:enumeration value="Special Bid"/>
              <xsd:enumeration value="Typical Section"/>
              <xsd:enumeration value="Withdrawn Project"/>
            </xsd:restriction>
          </xsd:simpleType>
        </xsd:union>
      </xsd:simple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66b3e9-188b-43e4-a9e7-5653dedba557" elementFormDefault="qualified">
    <xsd:import namespace="http://schemas.microsoft.com/office/2006/documentManagement/types"/>
    <xsd:import namespace="http://schemas.microsoft.com/office/infopath/2007/PartnerControls"/>
    <xsd:element name="Bid_x0020_Proposal_x0020_Number" ma:index="11" ma:displayName="Bid Proposal Number" ma:indexed="true" ma:internalName="Bid_x0020_Proposal_x0020_Number">
      <xsd:simpleType>
        <xsd:restriction base="dms:Text">
          <xsd:maxLength value="255"/>
        </xsd:restriction>
      </xsd:simpleType>
    </xsd:element>
    <xsd:element name="Bid_x0020_Opening" ma:index="14" ma:displayName="Bid Opening" ma:format="DateTime" ma:internalName="Bid_x0020_Opening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d_x0020_Opening xmlns="0f66b3e9-188b-43e4-a9e7-5653dedba557">2023-08-18T18:00:00+00:00</Bid_x0020_Opening>
    <Bid_x0020_Proposal_x0020_Number xmlns="0f66b3e9-188b-43e4-a9e7-5653dedba557">54-CA-01-12090696</Bid_x0020_Proposal_x0020_Number>
    <Letting_x0020_Document_x0020_Type xmlns="16f00c2e-ac5c-418b-9f13-a0771dbd417d">Bid Tab Sheet</Letting_x0020_Document_x0020_Type>
    <URL xmlns="http://schemas.microsoft.com/sharepoint/v3">
      <Url xsi:nil="true"/>
      <Description xsi:nil="true"/>
    </URL>
  </documentManagement>
</p:properties>
</file>

<file path=customXml/itemProps1.xml><?xml version="1.0" encoding="utf-8"?>
<ds:datastoreItem xmlns:ds="http://schemas.openxmlformats.org/officeDocument/2006/customXml" ds:itemID="{2C6913C7-B404-4A0B-8D24-9DF1CECEE16B}"/>
</file>

<file path=customXml/itemProps2.xml><?xml version="1.0" encoding="utf-8"?>
<ds:datastoreItem xmlns:ds="http://schemas.openxmlformats.org/officeDocument/2006/customXml" ds:itemID="{190B8333-E3B9-44A0-868F-B3A9977673AE}"/>
</file>

<file path=customXml/itemProps3.xml><?xml version="1.0" encoding="utf-8"?>
<ds:datastoreItem xmlns:ds="http://schemas.openxmlformats.org/officeDocument/2006/customXml" ds:itemID="{0C3284F8-6958-47AD-9A4D-0CCF6A4B7396}"/>
</file>

<file path=customXml/itemProps4.xml><?xml version="1.0" encoding="utf-8"?>
<ds:datastoreItem xmlns:ds="http://schemas.openxmlformats.org/officeDocument/2006/customXml" ds:itemID="{4043D491-026D-4479-B365-1E4C2EAFBE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Andresen, Christian T</dc:creator>
  <cp:lastModifiedBy>Andresen, Christian T</cp:lastModifiedBy>
  <cp:lastPrinted>2023-08-23T18:33:42Z</cp:lastPrinted>
  <dcterms:created xsi:type="dcterms:W3CDTF">2023-08-23T16:28:31Z</dcterms:created>
  <dcterms:modified xsi:type="dcterms:W3CDTF">2023-09-27T13:59:15Z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0x01010031C05FFE50A04241B8692C7FCDD2DBF2</vt:lpwstr>
  </property>
  <property fmtid="{D5CDD505-2E9C-101B-9397-08002B2CF9AE}" pid="3" name="WorkflowChangePath">
    <vt:lpwstr>cc966a16-8176-42d9-91b2-cba9eb3b812e,4;</vt:lpwstr>
  </property>
  <property fmtid="{D5CDD505-2E9C-101B-9397-08002B2CF9AE}" pid="4" name="Detail">
    <vt:lpwstr>https://connect.ncdot.gov/letting/Pages/Roadside-Environmental-Letting-Details.aspx?let_id=54-CA-01-12090696 (Bid Tabulation - Excel).xlsx, 54-CA-01-12090696</vt:lpwstr>
  </property>
  <property fmtid="{D5CDD505-2E9C-101B-9397-08002B2CF9AE}" pid="5" name="Order">
    <vt:r8>118500</vt:r8>
  </property>
</Properties>
</file>